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teilung 6-1\06 Förderprogramme ExStra\40 Öffentlichkeitsarbeit\00_Ausschreibung 2025_26\"/>
    </mc:Choice>
  </mc:AlternateContent>
  <xr:revisionPtr revIDLastSave="0" documentId="13_ncr:1_{177DC286-16C8-4F12-8806-FEFC04F10EC9}" xr6:coauthVersionLast="36" xr6:coauthVersionMax="36" xr10:uidLastSave="{00000000-0000-0000-0000-000000000000}"/>
  <bookViews>
    <workbookView xWindow="3540" yWindow="2680" windowWidth="33780" windowHeight="21960" activeTab="1" xr2:uid="{00000000-000D-0000-FFFF-FFFF00000000}"/>
  </bookViews>
  <sheets>
    <sheet name="Finanzierungsplan" sheetId="1" r:id="rId1"/>
    <sheet name="Länderpauschalen" sheetId="2" r:id="rId2"/>
  </sheets>
  <calcPr calcId="191029"/>
</workbook>
</file>

<file path=xl/calcChain.xml><?xml version="1.0" encoding="utf-8"?>
<calcChain xmlns="http://schemas.openxmlformats.org/spreadsheetml/2006/main">
  <c r="F4" i="1" l="1"/>
  <c r="H21" i="1" l="1"/>
  <c r="H14" i="1"/>
  <c r="H4" i="1" l="1"/>
  <c r="F5" i="1"/>
  <c r="H5" i="1" s="1"/>
  <c r="F6" i="1"/>
  <c r="H6" i="1" s="1"/>
  <c r="H7" i="1" l="1"/>
  <c r="H22" i="1" s="1"/>
</calcChain>
</file>

<file path=xl/sharedStrings.xml><?xml version="1.0" encoding="utf-8"?>
<sst xmlns="http://schemas.openxmlformats.org/spreadsheetml/2006/main" count="228" uniqueCount="220">
  <si>
    <t>Summe</t>
  </si>
  <si>
    <t>A.</t>
  </si>
  <si>
    <t>B.</t>
  </si>
  <si>
    <t>C.</t>
  </si>
  <si>
    <t>Anzahl der Tage</t>
  </si>
  <si>
    <t>Art der Kosten</t>
  </si>
  <si>
    <t>Nr.</t>
  </si>
  <si>
    <t xml:space="preserve">ggf. Anzahl der Personen </t>
  </si>
  <si>
    <t>Begründung der Kosten</t>
  </si>
  <si>
    <t>Gesamtsumme:</t>
  </si>
  <si>
    <t>Geförderte Person Inland  / Reisekosten nach LRKG (Schätzung)</t>
  </si>
  <si>
    <t>zu erwartende Reisekosten</t>
  </si>
  <si>
    <t>Name</t>
  </si>
  <si>
    <t>Vorname</t>
  </si>
  <si>
    <t>Titel</t>
  </si>
  <si>
    <t>Geförderte Personen Ausland / Aufenthalt (160 € p.P. pro Tag plus Reisekostenpauschale gem. Ländertabelle)</t>
  </si>
  <si>
    <t>Summe Aufenthalt</t>
  </si>
  <si>
    <t>Reisekostenpauschale gemäß Tabelle Länderpauschalen</t>
  </si>
  <si>
    <t>Finanzierungsplan: Bonn Global Collaboration Fund</t>
  </si>
  <si>
    <t xml:space="preserve">Name Antragsteller*in: </t>
  </si>
  <si>
    <t>Sachmittel  (max. 500 €; bei Bewirtungskosten max. 50€ p.P. für Externe, 40 € p.P. für Angehörige der Uni Bonn)</t>
  </si>
  <si>
    <t>Reisekostenpauschalen nach Herkunftsland</t>
  </si>
  <si>
    <t>Afghanistan</t>
  </si>
  <si>
    <t>Ägypten</t>
  </si>
  <si>
    <t>Albanien</t>
  </si>
  <si>
    <t>Algerien</t>
  </si>
  <si>
    <t>Andorra</t>
  </si>
  <si>
    <t>Angola</t>
  </si>
  <si>
    <t>Antigua und Barbuda</t>
  </si>
  <si>
    <t>Äquatorialguinea</t>
  </si>
  <si>
    <t>Argentinien</t>
  </si>
  <si>
    <t>Armenien</t>
  </si>
  <si>
    <t>Aserbaidschan</t>
  </si>
  <si>
    <t>Äthiopien</t>
  </si>
  <si>
    <t>Australien</t>
  </si>
  <si>
    <t>Bahamas</t>
  </si>
  <si>
    <t>Bahrain</t>
  </si>
  <si>
    <t>Bangladesh</t>
  </si>
  <si>
    <t>Barbados</t>
  </si>
  <si>
    <t>Belarus</t>
  </si>
  <si>
    <t>Belgien</t>
  </si>
  <si>
    <t>Belize</t>
  </si>
  <si>
    <t>Benin</t>
  </si>
  <si>
    <t>Bhutan</t>
  </si>
  <si>
    <t>Bolivien</t>
  </si>
  <si>
    <t>Bosnien-Herzegowina</t>
  </si>
  <si>
    <t>Botswana</t>
  </si>
  <si>
    <t>Brasilien</t>
  </si>
  <si>
    <t>Brunei</t>
  </si>
  <si>
    <t>Bulgarien</t>
  </si>
  <si>
    <t>Burkina Faso</t>
  </si>
  <si>
    <t>Burundi</t>
  </si>
  <si>
    <t>Chile</t>
  </si>
  <si>
    <t>China</t>
  </si>
  <si>
    <t>China (Hongkong)</t>
  </si>
  <si>
    <t>China (Macao)</t>
  </si>
  <si>
    <t>Costa Rica</t>
  </si>
  <si>
    <r>
      <t>C</t>
    </r>
    <r>
      <rPr>
        <sz val="11"/>
        <color theme="1"/>
        <rFont val="Calibri"/>
        <family val="2"/>
      </rPr>
      <t>ô</t>
    </r>
    <r>
      <rPr>
        <sz val="11"/>
        <color theme="1"/>
        <rFont val="Calibri"/>
        <family val="2"/>
        <scheme val="minor"/>
      </rPr>
      <t>te d'Ivoire</t>
    </r>
  </si>
  <si>
    <t>Dänemark</t>
  </si>
  <si>
    <t>Demokratische Republik Kongo</t>
  </si>
  <si>
    <t>Dominica</t>
  </si>
  <si>
    <t>Dominikanische Republik</t>
  </si>
  <si>
    <t>Dschibuti</t>
  </si>
  <si>
    <t>Ecuador</t>
  </si>
  <si>
    <t>El Salvador</t>
  </si>
  <si>
    <t>Elfenbeinküste</t>
  </si>
  <si>
    <t>Eritrea</t>
  </si>
  <si>
    <t>Estland</t>
  </si>
  <si>
    <t>Fidschi</t>
  </si>
  <si>
    <t>Finnland</t>
  </si>
  <si>
    <t>Frankreich</t>
  </si>
  <si>
    <t>Frankreich (Gouadeloupe)</t>
  </si>
  <si>
    <t>Frankreich (Guyana)</t>
  </si>
  <si>
    <t>Frankreich (Martinique)</t>
  </si>
  <si>
    <t>Gabun</t>
  </si>
  <si>
    <t>Gambia</t>
  </si>
  <si>
    <t>Georgien</t>
  </si>
  <si>
    <t>Ghana</t>
  </si>
  <si>
    <t>Grenada</t>
  </si>
  <si>
    <t>Griechenland</t>
  </si>
  <si>
    <t>Großbritannien</t>
  </si>
  <si>
    <t>Guatemala</t>
  </si>
  <si>
    <t>Guinea</t>
  </si>
  <si>
    <t>Guyana</t>
  </si>
  <si>
    <t>Haiti</t>
  </si>
  <si>
    <t>Honduras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</si>
  <si>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</si>
  <si>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</si>
  <si>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</si>
  <si>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</si>
  <si>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</si>
  <si>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</si>
  <si>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</si>
  <si>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</si>
  <si>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Jamaika</t>
  </si>
  <si>
    <t>Japan</t>
  </si>
  <si>
    <t>Jemen</t>
  </si>
  <si>
    <t>Jordanien</t>
  </si>
  <si>
    <t>Kambodscha</t>
  </si>
  <si>
    <t>Kamerun</t>
  </si>
  <si>
    <t>Kanada Ost</t>
  </si>
  <si>
    <t>Kanada West</t>
  </si>
  <si>
    <t>Kap Verde</t>
  </si>
  <si>
    <t>Kasachstan</t>
  </si>
  <si>
    <t>Katar</t>
  </si>
  <si>
    <t>Kenia</t>
  </si>
  <si>
    <t>Kirgisistan</t>
  </si>
  <si>
    <t>Kolumbien</t>
  </si>
  <si>
    <t>Komoren</t>
  </si>
  <si>
    <t>Kongo</t>
  </si>
  <si>
    <t>Korea</t>
  </si>
  <si>
    <t>Korea DVR (Nord)</t>
  </si>
  <si>
    <t>Kosovo</t>
  </si>
  <si>
    <t>Kroatien</t>
  </si>
  <si>
    <t xml:space="preserve">Kuba </t>
  </si>
  <si>
    <t>Kuwait</t>
  </si>
  <si>
    <t>Laos</t>
  </si>
  <si>
    <t>Lesotho</t>
  </si>
  <si>
    <t>Lettland</t>
  </si>
  <si>
    <t>Libanon</t>
  </si>
  <si>
    <t>Liberia</t>
  </si>
  <si>
    <t>Libyen</t>
  </si>
  <si>
    <t>Liechtenstein</t>
  </si>
  <si>
    <t>Litauen</t>
  </si>
  <si>
    <t>Luxemburg</t>
  </si>
  <si>
    <t>Madagaskar</t>
  </si>
  <si>
    <t>Malawi</t>
  </si>
  <si>
    <t>Malaysia</t>
  </si>
  <si>
    <t>Malediven</t>
  </si>
  <si>
    <t>Mali</t>
  </si>
  <si>
    <t>Malta</t>
  </si>
  <si>
    <t>Marokko</t>
  </si>
  <si>
    <t>Mauretanien</t>
  </si>
  <si>
    <t>Mauritius</t>
  </si>
  <si>
    <t>Mazedonien</t>
  </si>
  <si>
    <t>Mexiko</t>
  </si>
  <si>
    <t>Moldau</t>
  </si>
  <si>
    <t>Monaco</t>
  </si>
  <si>
    <t>Mongolei</t>
  </si>
  <si>
    <t>Montenegro</t>
  </si>
  <si>
    <t>Mosambik</t>
  </si>
  <si>
    <t>Myanmar</t>
  </si>
  <si>
    <t>Namibia</t>
  </si>
  <si>
    <t>Nepal</t>
  </si>
  <si>
    <t>Neukaledonien</t>
  </si>
  <si>
    <t>Neuseeland</t>
  </si>
  <si>
    <t>Nicaragua</t>
  </si>
  <si>
    <t>Niederlande</t>
  </si>
  <si>
    <t>Niger</t>
  </si>
  <si>
    <t>Nigeria</t>
  </si>
  <si>
    <t>Norwegen</t>
  </si>
  <si>
    <t>Oman</t>
  </si>
  <si>
    <t>Österreich</t>
  </si>
  <si>
    <t>Pakistan</t>
  </si>
  <si>
    <t>Palästinensische Gebiete</t>
  </si>
  <si>
    <t>Panama</t>
  </si>
  <si>
    <t>Papua-Neuguinea</t>
  </si>
  <si>
    <t>Paraguay</t>
  </si>
  <si>
    <t>Peru</t>
  </si>
  <si>
    <t>Philippinen</t>
  </si>
  <si>
    <t>Polen</t>
  </si>
  <si>
    <t>Portugal</t>
  </si>
  <si>
    <t>Reunion</t>
  </si>
  <si>
    <t>Ruanda</t>
  </si>
  <si>
    <t>Rumänien</t>
  </si>
  <si>
    <t>Russland (asiatischer Teil)</t>
  </si>
  <si>
    <t>Russland (europäischer Teil)</t>
  </si>
  <si>
    <t>Sambia</t>
  </si>
  <si>
    <t>Samoa</t>
  </si>
  <si>
    <t>San Marino</t>
  </si>
  <si>
    <t>Sao Tome und Principe</t>
  </si>
  <si>
    <t>Saudi-Arabien</t>
  </si>
  <si>
    <t>Schweden</t>
  </si>
  <si>
    <t>Schweiz</t>
  </si>
  <si>
    <t>Senegal</t>
  </si>
  <si>
    <t>Serbien</t>
  </si>
  <si>
    <t>Seychellen</t>
  </si>
  <si>
    <t>Sierra Leone</t>
  </si>
  <si>
    <t>Simbabwe</t>
  </si>
  <si>
    <t>Singapur</t>
  </si>
  <si>
    <t>Slowakei</t>
  </si>
  <si>
    <t>Slowenien</t>
  </si>
  <si>
    <t>Somalia</t>
  </si>
  <si>
    <t>Spanien (Festland und Balearen)</t>
  </si>
  <si>
    <t>Spanien (Kanarische Inseln)</t>
  </si>
  <si>
    <t>Sri Lanka</t>
  </si>
  <si>
    <t>St. Lucia</t>
  </si>
  <si>
    <t>St. Vincent und Grenadinen</t>
  </si>
  <si>
    <t>Südafrika</t>
  </si>
  <si>
    <t>Sudan</t>
  </si>
  <si>
    <t>Südsudan</t>
  </si>
  <si>
    <t>Surinam</t>
  </si>
  <si>
    <t>Swasiland</t>
  </si>
  <si>
    <t>Syrien</t>
  </si>
  <si>
    <t>Tadschikistan</t>
  </si>
  <si>
    <t>Tahiti</t>
  </si>
  <si>
    <t>Taiwan</t>
  </si>
  <si>
    <t>Tansania</t>
  </si>
  <si>
    <t>Thailand</t>
  </si>
  <si>
    <t>Togo</t>
  </si>
  <si>
    <t>Tonga</t>
  </si>
  <si>
    <t>Trinidad und Tobago</t>
  </si>
  <si>
    <t>Tschad</t>
  </si>
  <si>
    <t>Tschechische Republik</t>
  </si>
  <si>
    <t>Tunesien</t>
  </si>
  <si>
    <t>Türkei</t>
  </si>
  <si>
    <t>Turkmenistan</t>
  </si>
  <si>
    <t>Uganda</t>
  </si>
  <si>
    <t>Ukraine</t>
  </si>
  <si>
    <t>Ungarn</t>
  </si>
  <si>
    <t>Uruguay</t>
  </si>
  <si>
    <t>USA Ost</t>
  </si>
  <si>
    <t>USA West</t>
  </si>
  <si>
    <t>Usbekistan</t>
  </si>
  <si>
    <t>Vatikanstadt</t>
  </si>
  <si>
    <t>Venezuela</t>
  </si>
  <si>
    <t>Vereinigte Arabische Emirate</t>
  </si>
  <si>
    <t>Vietnam</t>
  </si>
  <si>
    <t>Zentralafrikanische Republik</t>
  </si>
  <si>
    <t>Zypern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</si>
</sst>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/>
    <xf numFmtId="0" fontId="1" fillId="2" borderId="0" xfId="0" applyFont="1" applyFill="1"/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4" borderId="1" xfId="0" applyNumberFormat="1" applyFill="1" applyBorder="1"/>
    <xf numFmtId="164" fontId="0" fillId="4" borderId="2" xfId="0" applyNumberFormat="1" applyFill="1" applyBorder="1"/>
    <xf numFmtId="0" fontId="0" fillId="2" borderId="0" xfId="0" applyFill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/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0" fillId="0" borderId="3" xfId="0" applyBorder="1"/>
    <xf numFmtId="0" fontId="0" fillId="0" borderId="5" xfId="0" applyBorder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opLeftCell="A7" zoomScaleNormal="100" workbookViewId="0">
      <selection activeCell="D17" sqref="D17:G17"/>
    </sheetView>
  </sheetViews>
  <sheetFormatPr baseColWidth="10" defaultRowHeight="14.5" x14ac:dyDescent="0.35"/>
  <cols>
    <col min="1" max="1" width="4.1796875" style="18" customWidth="1"/>
    <col min="2" max="2" width="23.6328125" customWidth="1"/>
    <col min="3" max="3" width="21.1796875" customWidth="1"/>
    <col min="4" max="6" width="16.81640625" customWidth="1"/>
    <col min="7" max="7" width="22.81640625" customWidth="1"/>
  </cols>
  <sheetData>
    <row r="1" spans="1:8" ht="29" customHeight="1" x14ac:dyDescent="0.35">
      <c r="A1" s="15"/>
      <c r="B1" s="6" t="s">
        <v>18</v>
      </c>
      <c r="C1" s="6"/>
      <c r="D1" s="11"/>
      <c r="E1" s="6" t="s">
        <v>19</v>
      </c>
      <c r="F1" s="6"/>
      <c r="G1" s="6"/>
      <c r="H1" s="6"/>
    </row>
    <row r="2" spans="1:8" s="14" customFormat="1" ht="26" customHeight="1" x14ac:dyDescent="0.35">
      <c r="A2" s="12" t="s">
        <v>1</v>
      </c>
      <c r="B2" s="12"/>
      <c r="C2" s="12"/>
      <c r="D2" s="13" t="s">
        <v>15</v>
      </c>
      <c r="E2" s="12"/>
      <c r="F2" s="12"/>
      <c r="G2" s="12"/>
      <c r="H2" s="12"/>
    </row>
    <row r="3" spans="1:8" ht="28.5" customHeight="1" x14ac:dyDescent="0.35">
      <c r="A3" s="16" t="s">
        <v>6</v>
      </c>
      <c r="B3" s="1" t="s">
        <v>12</v>
      </c>
      <c r="C3" s="1" t="s">
        <v>13</v>
      </c>
      <c r="D3" s="1" t="s">
        <v>14</v>
      </c>
      <c r="E3" s="7" t="s">
        <v>4</v>
      </c>
      <c r="F3" s="7" t="s">
        <v>16</v>
      </c>
      <c r="G3" s="7" t="s">
        <v>17</v>
      </c>
      <c r="H3" s="1" t="s">
        <v>0</v>
      </c>
    </row>
    <row r="4" spans="1:8" x14ac:dyDescent="0.35">
      <c r="A4" s="16"/>
      <c r="B4" s="1"/>
      <c r="C4" s="1"/>
      <c r="D4" s="1"/>
      <c r="E4" s="23">
        <v>0</v>
      </c>
      <c r="F4" s="8">
        <f t="shared" ref="F4:F6" si="0">SUM(E4*160)</f>
        <v>0</v>
      </c>
      <c r="G4" s="8"/>
      <c r="H4" s="8">
        <f>SUM(F4:G4)</f>
        <v>0</v>
      </c>
    </row>
    <row r="5" spans="1:8" x14ac:dyDescent="0.35">
      <c r="A5" s="16"/>
      <c r="B5" s="1"/>
      <c r="C5" s="1"/>
      <c r="D5" s="1"/>
      <c r="E5" s="23">
        <v>0</v>
      </c>
      <c r="F5" s="8">
        <f t="shared" si="0"/>
        <v>0</v>
      </c>
      <c r="G5" s="8"/>
      <c r="H5" s="8">
        <f t="shared" ref="H5:H6" si="1">SUM(F5:G5)</f>
        <v>0</v>
      </c>
    </row>
    <row r="6" spans="1:8" x14ac:dyDescent="0.35">
      <c r="A6" s="16"/>
      <c r="B6" s="1"/>
      <c r="C6" s="1"/>
      <c r="D6" s="1"/>
      <c r="E6" s="23">
        <v>0</v>
      </c>
      <c r="F6" s="8">
        <f t="shared" si="0"/>
        <v>0</v>
      </c>
      <c r="G6" s="8"/>
      <c r="H6" s="8">
        <f t="shared" si="1"/>
        <v>0</v>
      </c>
    </row>
    <row r="7" spans="1:8" x14ac:dyDescent="0.35">
      <c r="A7" s="19"/>
      <c r="B7" s="20"/>
      <c r="C7" s="20"/>
      <c r="D7" s="20"/>
      <c r="E7" s="21"/>
      <c r="F7" s="22"/>
      <c r="G7" s="22"/>
      <c r="H7" s="9">
        <f>SUM(H4:H6)</f>
        <v>0</v>
      </c>
    </row>
    <row r="8" spans="1:8" ht="27" customHeight="1" x14ac:dyDescent="0.35">
      <c r="A8" s="4" t="s">
        <v>2</v>
      </c>
      <c r="B8" s="4"/>
      <c r="C8" s="4"/>
      <c r="D8" s="3" t="s">
        <v>10</v>
      </c>
      <c r="E8" s="3"/>
      <c r="F8" s="3"/>
      <c r="G8" s="3"/>
      <c r="H8" s="3"/>
    </row>
    <row r="9" spans="1:8" ht="28" customHeight="1" x14ac:dyDescent="0.35">
      <c r="A9" s="16" t="s">
        <v>6</v>
      </c>
      <c r="B9" s="1" t="s">
        <v>12</v>
      </c>
      <c r="C9" s="1" t="s">
        <v>13</v>
      </c>
      <c r="D9" s="1" t="s">
        <v>14</v>
      </c>
      <c r="E9" s="1" t="s">
        <v>4</v>
      </c>
      <c r="F9" s="32" t="s">
        <v>11</v>
      </c>
      <c r="G9" s="33"/>
      <c r="H9" s="1" t="s">
        <v>0</v>
      </c>
    </row>
    <row r="10" spans="1:8" x14ac:dyDescent="0.35">
      <c r="A10" s="16"/>
      <c r="B10" s="1"/>
      <c r="C10" s="1"/>
      <c r="D10" s="1"/>
      <c r="E10" s="16">
        <v>0</v>
      </c>
      <c r="F10" s="32"/>
      <c r="G10" s="33"/>
      <c r="H10" s="8">
        <v>0</v>
      </c>
    </row>
    <row r="11" spans="1:8" x14ac:dyDescent="0.35">
      <c r="A11" s="16"/>
      <c r="B11" s="1"/>
      <c r="C11" s="1"/>
      <c r="D11" s="1"/>
      <c r="E11" s="16">
        <v>0</v>
      </c>
      <c r="F11" s="32"/>
      <c r="G11" s="33"/>
      <c r="H11" s="8">
        <v>0</v>
      </c>
    </row>
    <row r="12" spans="1:8" x14ac:dyDescent="0.35">
      <c r="A12" s="16"/>
      <c r="B12" s="1"/>
      <c r="C12" s="1"/>
      <c r="D12" s="1"/>
      <c r="E12" s="16">
        <v>0</v>
      </c>
      <c r="F12" s="32"/>
      <c r="G12" s="33"/>
      <c r="H12" s="8">
        <v>0</v>
      </c>
    </row>
    <row r="13" spans="1:8" x14ac:dyDescent="0.35">
      <c r="A13" s="16"/>
      <c r="B13" s="1"/>
      <c r="C13" s="1"/>
      <c r="D13" s="1"/>
      <c r="E13" s="16">
        <v>0</v>
      </c>
      <c r="F13" s="32"/>
      <c r="G13" s="33"/>
      <c r="H13" s="8">
        <v>0</v>
      </c>
    </row>
    <row r="14" spans="1:8" x14ac:dyDescent="0.35">
      <c r="A14" s="19"/>
      <c r="B14" s="20"/>
      <c r="C14" s="20"/>
      <c r="D14" s="20"/>
      <c r="E14" s="20"/>
      <c r="F14" s="30"/>
      <c r="G14" s="31"/>
      <c r="H14" s="9">
        <f>SUM(H10:H13)</f>
        <v>0</v>
      </c>
    </row>
    <row r="15" spans="1:8" ht="24.5" customHeight="1" x14ac:dyDescent="0.35">
      <c r="A15" s="4" t="s">
        <v>3</v>
      </c>
      <c r="B15" s="4"/>
      <c r="C15" s="4"/>
      <c r="D15" s="3" t="s">
        <v>20</v>
      </c>
      <c r="E15" s="3"/>
      <c r="F15" s="3"/>
      <c r="G15" s="2"/>
      <c r="H15" s="2"/>
    </row>
    <row r="16" spans="1:8" ht="24.5" customHeight="1" x14ac:dyDescent="0.35">
      <c r="A16" s="16" t="s">
        <v>6</v>
      </c>
      <c r="B16" s="1" t="s">
        <v>5</v>
      </c>
      <c r="C16" s="1" t="s">
        <v>7</v>
      </c>
      <c r="D16" s="24" t="s">
        <v>8</v>
      </c>
      <c r="E16" s="25"/>
      <c r="F16" s="25"/>
      <c r="G16" s="26"/>
      <c r="H16" s="1" t="s">
        <v>0</v>
      </c>
    </row>
    <row r="17" spans="1:8" x14ac:dyDescent="0.35">
      <c r="A17" s="16"/>
      <c r="B17" s="1"/>
      <c r="C17" s="16"/>
      <c r="D17" s="24"/>
      <c r="E17" s="25"/>
      <c r="F17" s="25"/>
      <c r="G17" s="26"/>
      <c r="H17" s="8">
        <v>0</v>
      </c>
    </row>
    <row r="18" spans="1:8" x14ac:dyDescent="0.35">
      <c r="A18" s="16"/>
      <c r="B18" s="1"/>
      <c r="C18" s="16"/>
      <c r="D18" s="24"/>
      <c r="E18" s="25"/>
      <c r="F18" s="25"/>
      <c r="G18" s="26"/>
      <c r="H18" s="8">
        <v>0</v>
      </c>
    </row>
    <row r="19" spans="1:8" x14ac:dyDescent="0.35">
      <c r="A19" s="16"/>
      <c r="B19" s="1"/>
      <c r="C19" s="16"/>
      <c r="D19" s="24"/>
      <c r="E19" s="25"/>
      <c r="F19" s="25"/>
      <c r="G19" s="26"/>
      <c r="H19" s="8">
        <v>0</v>
      </c>
    </row>
    <row r="20" spans="1:8" x14ac:dyDescent="0.35">
      <c r="A20" s="16"/>
      <c r="B20" s="1"/>
      <c r="C20" s="16"/>
      <c r="D20" s="24"/>
      <c r="E20" s="25"/>
      <c r="F20" s="25"/>
      <c r="G20" s="26"/>
      <c r="H20" s="8">
        <v>0</v>
      </c>
    </row>
    <row r="21" spans="1:8" x14ac:dyDescent="0.35">
      <c r="A21" s="19"/>
      <c r="B21" s="20"/>
      <c r="C21" s="20"/>
      <c r="D21" s="27"/>
      <c r="E21" s="28"/>
      <c r="F21" s="28"/>
      <c r="G21" s="29"/>
      <c r="H21" s="9">
        <f>SUM(H17:H20)</f>
        <v>0</v>
      </c>
    </row>
    <row r="22" spans="1:8" ht="21" customHeight="1" thickBot="1" x14ac:dyDescent="0.4">
      <c r="A22" s="17"/>
      <c r="B22" s="5"/>
      <c r="C22" s="5"/>
      <c r="D22" s="5"/>
      <c r="E22" s="5"/>
      <c r="F22" s="5"/>
      <c r="G22" s="5" t="s">
        <v>9</v>
      </c>
      <c r="H22" s="10">
        <f>SUM(H7+H14+H21)</f>
        <v>0</v>
      </c>
    </row>
  </sheetData>
  <mergeCells count="12">
    <mergeCell ref="F9:G9"/>
    <mergeCell ref="F10:G10"/>
    <mergeCell ref="F11:G11"/>
    <mergeCell ref="F12:G12"/>
    <mergeCell ref="F13:G13"/>
    <mergeCell ref="D20:G20"/>
    <mergeCell ref="D21:G21"/>
    <mergeCell ref="F14:G14"/>
    <mergeCell ref="D16:G16"/>
    <mergeCell ref="D17:G17"/>
    <mergeCell ref="D18:G18"/>
    <mergeCell ref="D19:G19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0"/>
  <sheetViews>
    <sheetView tabSelected="1" zoomScaleNormal="100" workbookViewId="0">
      <pane ySplit="1" topLeftCell="A2" activePane="bottomLeft" state="frozen"/>
      <selection pane="bottomLeft" activeCell="D10" sqref="D10"/>
    </sheetView>
  </sheetViews>
  <sheetFormatPr baseColWidth="10" defaultRowHeight="14.5" x14ac:dyDescent="0.35"/>
  <cols>
    <col min="1" max="1" width="27.6328125" customWidth="1"/>
    <col min="2" max="2" width="10.90625" style="36"/>
  </cols>
  <sheetData>
    <row r="1" spans="1:2" x14ac:dyDescent="0.35">
      <c r="A1" s="34" t="s">
        <v>21</v>
      </c>
      <c r="B1" s="35"/>
    </row>
    <row r="3" spans="1:2" x14ac:dyDescent="0.35">
      <c r="A3" t="s">
        <v>22</v>
      </c>
      <c r="B3" s="36">
        <v>1250</v>
      </c>
    </row>
    <row r="4" spans="1:2" x14ac:dyDescent="0.35">
      <c r="A4" t="s">
        <v>23</v>
      </c>
      <c r="B4" s="36">
        <v>950</v>
      </c>
    </row>
    <row r="5" spans="1:2" x14ac:dyDescent="0.35">
      <c r="A5" t="s">
        <v>24</v>
      </c>
      <c r="B5" s="36">
        <v>650</v>
      </c>
    </row>
    <row r="6" spans="1:2" x14ac:dyDescent="0.35">
      <c r="A6" t="s">
        <v>25</v>
      </c>
      <c r="B6" s="36">
        <v>875</v>
      </c>
    </row>
    <row r="7" spans="1:2" x14ac:dyDescent="0.35">
      <c r="A7" t="s">
        <v>26</v>
      </c>
      <c r="B7" s="36">
        <v>425</v>
      </c>
    </row>
    <row r="8" spans="1:2" x14ac:dyDescent="0.35">
      <c r="A8" t="s">
        <v>27</v>
      </c>
      <c r="B8" s="36">
        <v>1550</v>
      </c>
    </row>
    <row r="9" spans="1:2" x14ac:dyDescent="0.35">
      <c r="A9" t="s">
        <v>28</v>
      </c>
      <c r="B9" s="36">
        <v>2450</v>
      </c>
    </row>
    <row r="10" spans="1:2" x14ac:dyDescent="0.35">
      <c r="A10" t="s">
        <v>29</v>
      </c>
      <c r="B10" s="36">
        <v>1925</v>
      </c>
    </row>
    <row r="11" spans="1:2" x14ac:dyDescent="0.35">
      <c r="A11" t="s">
        <v>30</v>
      </c>
      <c r="B11" s="36">
        <v>2300</v>
      </c>
    </row>
    <row r="12" spans="1:2" x14ac:dyDescent="0.35">
      <c r="A12" t="s">
        <v>31</v>
      </c>
      <c r="B12" s="36">
        <v>1175</v>
      </c>
    </row>
    <row r="13" spans="1:2" x14ac:dyDescent="0.35">
      <c r="A13" t="s">
        <v>32</v>
      </c>
      <c r="B13" s="36">
        <v>775</v>
      </c>
    </row>
    <row r="14" spans="1:2" x14ac:dyDescent="0.35">
      <c r="A14" t="s">
        <v>33</v>
      </c>
      <c r="B14" s="36">
        <v>1475</v>
      </c>
    </row>
    <row r="15" spans="1:2" x14ac:dyDescent="0.35">
      <c r="A15" t="s">
        <v>34</v>
      </c>
      <c r="B15" s="36">
        <v>2425</v>
      </c>
    </row>
    <row r="16" spans="1:2" x14ac:dyDescent="0.35">
      <c r="A16" t="s">
        <v>35</v>
      </c>
      <c r="B16" s="36">
        <v>1950</v>
      </c>
    </row>
    <row r="17" spans="1:2" x14ac:dyDescent="0.35">
      <c r="A17" t="s">
        <v>36</v>
      </c>
      <c r="B17" s="36">
        <v>925</v>
      </c>
    </row>
    <row r="18" spans="1:2" x14ac:dyDescent="0.35">
      <c r="A18" t="s">
        <v>37</v>
      </c>
      <c r="B18" s="36">
        <v>1700</v>
      </c>
    </row>
    <row r="19" spans="1:2" x14ac:dyDescent="0.35">
      <c r="A19" t="s">
        <v>38</v>
      </c>
      <c r="B19" s="36">
        <v>2450</v>
      </c>
    </row>
    <row r="20" spans="1:2" x14ac:dyDescent="0.35">
      <c r="A20" t="s">
        <v>39</v>
      </c>
      <c r="B20" s="36">
        <v>525</v>
      </c>
    </row>
    <row r="21" spans="1:2" x14ac:dyDescent="0.35">
      <c r="A21" t="s">
        <v>40</v>
      </c>
      <c r="B21" s="36">
        <v>325</v>
      </c>
    </row>
    <row r="22" spans="1:2" x14ac:dyDescent="0.35">
      <c r="A22" t="s">
        <v>41</v>
      </c>
      <c r="B22" s="36">
        <v>2050</v>
      </c>
    </row>
    <row r="23" spans="1:2" x14ac:dyDescent="0.35">
      <c r="A23" t="s">
        <v>42</v>
      </c>
      <c r="B23" s="36">
        <v>1475</v>
      </c>
    </row>
    <row r="24" spans="1:2" x14ac:dyDescent="0.35">
      <c r="A24" t="s">
        <v>43</v>
      </c>
      <c r="B24" s="36">
        <v>1700</v>
      </c>
    </row>
    <row r="25" spans="1:2" x14ac:dyDescent="0.35">
      <c r="A25" t="s">
        <v>44</v>
      </c>
      <c r="B25" s="36">
        <v>3275</v>
      </c>
    </row>
    <row r="26" spans="1:2" x14ac:dyDescent="0.35">
      <c r="A26" t="s">
        <v>45</v>
      </c>
      <c r="B26" s="36">
        <v>650</v>
      </c>
    </row>
    <row r="27" spans="1:2" x14ac:dyDescent="0.35">
      <c r="A27" t="s">
        <v>46</v>
      </c>
      <c r="B27" s="36">
        <v>2025</v>
      </c>
    </row>
    <row r="28" spans="1:2" x14ac:dyDescent="0.35">
      <c r="A28" t="s">
        <v>47</v>
      </c>
      <c r="B28" s="36">
        <v>1925</v>
      </c>
    </row>
    <row r="29" spans="1:2" x14ac:dyDescent="0.35">
      <c r="A29" t="s">
        <v>48</v>
      </c>
      <c r="B29" s="36">
        <v>1700</v>
      </c>
    </row>
    <row r="30" spans="1:2" x14ac:dyDescent="0.35">
      <c r="A30" t="s">
        <v>49</v>
      </c>
      <c r="B30" s="36">
        <v>475</v>
      </c>
    </row>
    <row r="31" spans="1:2" x14ac:dyDescent="0.35">
      <c r="A31" t="s">
        <v>50</v>
      </c>
      <c r="B31" s="36">
        <v>1400</v>
      </c>
    </row>
    <row r="32" spans="1:2" x14ac:dyDescent="0.35">
      <c r="A32" t="s">
        <v>51</v>
      </c>
      <c r="B32" s="36">
        <v>1350</v>
      </c>
    </row>
    <row r="33" spans="1:2" x14ac:dyDescent="0.35">
      <c r="A33" t="s">
        <v>52</v>
      </c>
      <c r="B33" s="36">
        <v>2675</v>
      </c>
    </row>
    <row r="34" spans="1:2" x14ac:dyDescent="0.35">
      <c r="A34" t="s">
        <v>53</v>
      </c>
      <c r="B34" s="36">
        <v>1050</v>
      </c>
    </row>
    <row r="35" spans="1:2" x14ac:dyDescent="0.35">
      <c r="A35" t="s">
        <v>54</v>
      </c>
      <c r="B35" s="36">
        <v>1225</v>
      </c>
    </row>
    <row r="36" spans="1:2" x14ac:dyDescent="0.35">
      <c r="A36" t="s">
        <v>55</v>
      </c>
      <c r="B36" s="36">
        <v>1225</v>
      </c>
    </row>
    <row r="37" spans="1:2" x14ac:dyDescent="0.35">
      <c r="A37" t="s">
        <v>56</v>
      </c>
      <c r="B37" s="36">
        <v>2425</v>
      </c>
    </row>
    <row r="38" spans="1:2" x14ac:dyDescent="0.35">
      <c r="A38" t="s">
        <v>57</v>
      </c>
      <c r="B38" s="36">
        <v>1450</v>
      </c>
    </row>
    <row r="39" spans="1:2" x14ac:dyDescent="0.35">
      <c r="A39" t="s">
        <v>58</v>
      </c>
      <c r="B39" s="36">
        <v>300</v>
      </c>
    </row>
    <row r="40" spans="1:2" x14ac:dyDescent="0.35">
      <c r="A40" t="s">
        <v>59</v>
      </c>
      <c r="B40" s="36">
        <v>1300</v>
      </c>
    </row>
    <row r="41" spans="1:2" x14ac:dyDescent="0.35">
      <c r="A41" t="s">
        <v>60</v>
      </c>
      <c r="B41" s="36">
        <v>2450</v>
      </c>
    </row>
    <row r="42" spans="1:2" x14ac:dyDescent="0.35">
      <c r="A42" t="s">
        <v>61</v>
      </c>
      <c r="B42" s="36">
        <v>1975</v>
      </c>
    </row>
    <row r="43" spans="1:2" x14ac:dyDescent="0.35">
      <c r="A43" t="s">
        <v>62</v>
      </c>
      <c r="B43" s="36">
        <v>1500</v>
      </c>
    </row>
    <row r="44" spans="1:2" x14ac:dyDescent="0.35">
      <c r="A44" t="s">
        <v>63</v>
      </c>
      <c r="B44" s="36">
        <v>2625</v>
      </c>
    </row>
    <row r="45" spans="1:2" x14ac:dyDescent="0.35">
      <c r="A45" t="s">
        <v>64</v>
      </c>
      <c r="B45" s="36">
        <v>2300</v>
      </c>
    </row>
    <row r="46" spans="1:2" x14ac:dyDescent="0.35">
      <c r="A46" t="s">
        <v>65</v>
      </c>
      <c r="B46" s="36">
        <v>1450</v>
      </c>
    </row>
    <row r="47" spans="1:2" x14ac:dyDescent="0.35">
      <c r="A47" t="s">
        <v>66</v>
      </c>
      <c r="B47" s="36">
        <v>1850</v>
      </c>
    </row>
    <row r="48" spans="1:2" x14ac:dyDescent="0.35">
      <c r="A48" t="s">
        <v>67</v>
      </c>
      <c r="B48" s="36">
        <v>500</v>
      </c>
    </row>
    <row r="49" spans="1:2" x14ac:dyDescent="0.35">
      <c r="A49" t="s">
        <v>68</v>
      </c>
      <c r="B49" s="36">
        <v>3425</v>
      </c>
    </row>
    <row r="50" spans="1:2" x14ac:dyDescent="0.35">
      <c r="A50" t="s">
        <v>69</v>
      </c>
      <c r="B50" s="36">
        <v>550</v>
      </c>
    </row>
    <row r="51" spans="1:2" x14ac:dyDescent="0.35">
      <c r="A51" t="s">
        <v>70</v>
      </c>
      <c r="B51" s="36">
        <v>375</v>
      </c>
    </row>
    <row r="52" spans="1:2" x14ac:dyDescent="0.35">
      <c r="A52" t="s">
        <v>71</v>
      </c>
      <c r="B52" s="36">
        <v>2450</v>
      </c>
    </row>
    <row r="53" spans="1:2" x14ac:dyDescent="0.35">
      <c r="A53" t="s">
        <v>72</v>
      </c>
      <c r="B53" s="36">
        <v>1825</v>
      </c>
    </row>
    <row r="54" spans="1:2" x14ac:dyDescent="0.35">
      <c r="A54" t="s">
        <v>73</v>
      </c>
      <c r="B54" s="36">
        <v>2450</v>
      </c>
    </row>
    <row r="55" spans="1:2" x14ac:dyDescent="0.35">
      <c r="A55" t="s">
        <v>74</v>
      </c>
      <c r="B55" s="36">
        <v>1750</v>
      </c>
    </row>
    <row r="56" spans="1:2" x14ac:dyDescent="0.35">
      <c r="A56" t="s">
        <v>75</v>
      </c>
      <c r="B56" s="36">
        <v>1750</v>
      </c>
    </row>
    <row r="57" spans="1:2" x14ac:dyDescent="0.35">
      <c r="A57" t="s">
        <v>76</v>
      </c>
      <c r="B57" s="36">
        <v>650</v>
      </c>
    </row>
    <row r="58" spans="1:2" x14ac:dyDescent="0.35">
      <c r="A58" t="s">
        <v>77</v>
      </c>
      <c r="B58" s="36">
        <v>1250</v>
      </c>
    </row>
    <row r="59" spans="1:2" x14ac:dyDescent="0.35">
      <c r="A59" t="s">
        <v>78</v>
      </c>
      <c r="B59" s="36">
        <v>2450</v>
      </c>
    </row>
    <row r="60" spans="1:2" x14ac:dyDescent="0.35">
      <c r="A60" t="s">
        <v>79</v>
      </c>
      <c r="B60" s="36">
        <v>600</v>
      </c>
    </row>
    <row r="61" spans="1:2" x14ac:dyDescent="0.35">
      <c r="A61" t="s">
        <v>80</v>
      </c>
      <c r="B61" s="36">
        <v>325</v>
      </c>
    </row>
    <row r="62" spans="1:2" x14ac:dyDescent="0.35">
      <c r="A62" t="s">
        <v>81</v>
      </c>
      <c r="B62" s="36">
        <v>2050</v>
      </c>
    </row>
    <row r="63" spans="1:2" x14ac:dyDescent="0.35">
      <c r="A63" t="s">
        <v>82</v>
      </c>
      <c r="B63" s="36">
        <v>1575</v>
      </c>
    </row>
    <row r="64" spans="1:2" x14ac:dyDescent="0.35">
      <c r="A64" t="s">
        <v>83</v>
      </c>
      <c r="B64" s="36">
        <v>1825</v>
      </c>
    </row>
    <row r="65" spans="1:2" x14ac:dyDescent="0.35">
      <c r="A65" t="s">
        <v>84</v>
      </c>
      <c r="B65" s="36">
        <v>2250</v>
      </c>
    </row>
    <row r="66" spans="1:2" x14ac:dyDescent="0.35">
      <c r="A66" t="s">
        <v>85</v>
      </c>
      <c r="B66" s="36">
        <v>2075</v>
      </c>
    </row>
    <row r="67" spans="1:2" x14ac:dyDescent="0.35">
      <c r="A67" t="s">
        <v>86</v>
      </c>
      <c r="B67" s="36">
        <v>1275</v>
      </c>
    </row>
    <row r="68" spans="1:2" x14ac:dyDescent="0.35">
      <c r="A68" t="s">
        <v>87</v>
      </c>
      <c r="B68" s="36">
        <v>1600</v>
      </c>
    </row>
    <row r="69" spans="1:2" x14ac:dyDescent="0.35">
      <c r="A69" t="s">
        <v>88</v>
      </c>
      <c r="B69" s="36">
        <v>950</v>
      </c>
    </row>
    <row r="70" spans="1:2" x14ac:dyDescent="0.35">
      <c r="A70" t="s">
        <v>89</v>
      </c>
      <c r="B70" s="36">
        <v>1050</v>
      </c>
    </row>
    <row r="71" spans="1:2" x14ac:dyDescent="0.35">
      <c r="A71" t="s">
        <v>90</v>
      </c>
      <c r="B71" s="36">
        <v>475</v>
      </c>
    </row>
    <row r="72" spans="1:2" x14ac:dyDescent="0.35">
      <c r="A72" t="s">
        <v>91</v>
      </c>
      <c r="B72" s="36">
        <v>975</v>
      </c>
    </row>
    <row r="73" spans="1:2" x14ac:dyDescent="0.35">
      <c r="A73" t="s">
        <v>92</v>
      </c>
      <c r="B73" s="36">
        <v>800</v>
      </c>
    </row>
    <row r="74" spans="1:2" x14ac:dyDescent="0.35">
      <c r="A74" t="s">
        <v>93</v>
      </c>
      <c r="B74" s="36">
        <v>475</v>
      </c>
    </row>
    <row r="75" spans="1:2" x14ac:dyDescent="0.35">
      <c r="A75" t="s">
        <v>94</v>
      </c>
      <c r="B75" s="36">
        <v>2450</v>
      </c>
    </row>
    <row r="76" spans="1:2" x14ac:dyDescent="0.35">
      <c r="A76" t="s">
        <v>95</v>
      </c>
      <c r="B76" s="36">
        <v>1525</v>
      </c>
    </row>
    <row r="77" spans="1:2" x14ac:dyDescent="0.35">
      <c r="A77" t="s">
        <v>96</v>
      </c>
      <c r="B77" s="36">
        <v>1225</v>
      </c>
    </row>
    <row r="78" spans="1:2" x14ac:dyDescent="0.35">
      <c r="A78" t="s">
        <v>97</v>
      </c>
      <c r="B78" s="36">
        <v>1125</v>
      </c>
    </row>
    <row r="79" spans="1:2" x14ac:dyDescent="0.35">
      <c r="A79" t="s">
        <v>98</v>
      </c>
      <c r="B79" s="36">
        <v>1900</v>
      </c>
    </row>
    <row r="80" spans="1:2" x14ac:dyDescent="0.35">
      <c r="A80" t="s">
        <v>99</v>
      </c>
      <c r="B80" s="36">
        <v>1550</v>
      </c>
    </row>
    <row r="81" spans="1:2" x14ac:dyDescent="0.35">
      <c r="A81" t="s">
        <v>100</v>
      </c>
      <c r="B81" s="36">
        <v>1550</v>
      </c>
    </row>
    <row r="82" spans="1:2" x14ac:dyDescent="0.35">
      <c r="A82" t="s">
        <v>101</v>
      </c>
      <c r="B82" s="36">
        <v>1975</v>
      </c>
    </row>
    <row r="83" spans="1:2" x14ac:dyDescent="0.35">
      <c r="A83" t="s">
        <v>102</v>
      </c>
      <c r="B83" s="36">
        <v>1275</v>
      </c>
    </row>
    <row r="84" spans="1:2" x14ac:dyDescent="0.35">
      <c r="A84" t="s">
        <v>103</v>
      </c>
      <c r="B84" s="36">
        <v>1000</v>
      </c>
    </row>
    <row r="85" spans="1:2" x14ac:dyDescent="0.35">
      <c r="A85" t="s">
        <v>104</v>
      </c>
      <c r="B85" s="36">
        <v>1350</v>
      </c>
    </row>
    <row r="86" spans="1:2" x14ac:dyDescent="0.35">
      <c r="A86" t="s">
        <v>105</v>
      </c>
      <c r="B86" s="36">
        <v>1700</v>
      </c>
    </row>
    <row r="87" spans="1:2" x14ac:dyDescent="0.35">
      <c r="A87" t="s">
        <v>106</v>
      </c>
      <c r="B87" s="36">
        <v>900</v>
      </c>
    </row>
    <row r="88" spans="1:2" x14ac:dyDescent="0.35">
      <c r="A88" t="s">
        <v>107</v>
      </c>
      <c r="B88" s="36">
        <v>2250</v>
      </c>
    </row>
    <row r="89" spans="1:2" x14ac:dyDescent="0.35">
      <c r="A89" t="s">
        <v>108</v>
      </c>
      <c r="B89" s="36">
        <v>1525</v>
      </c>
    </row>
    <row r="90" spans="1:2" x14ac:dyDescent="0.35">
      <c r="A90" t="s">
        <v>109</v>
      </c>
      <c r="B90" s="36">
        <v>2400</v>
      </c>
    </row>
    <row r="91" spans="1:2" x14ac:dyDescent="0.35">
      <c r="A91" t="s">
        <v>110</v>
      </c>
      <c r="B91" s="36">
        <v>1400</v>
      </c>
    </row>
    <row r="92" spans="1:2" x14ac:dyDescent="0.35">
      <c r="A92" t="s">
        <v>111</v>
      </c>
      <c r="B92" s="36">
        <v>1050</v>
      </c>
    </row>
    <row r="93" spans="1:2" x14ac:dyDescent="0.35">
      <c r="A93" t="s">
        <v>112</v>
      </c>
      <c r="B93" s="36">
        <v>600</v>
      </c>
    </row>
    <row r="94" spans="1:2" x14ac:dyDescent="0.35">
      <c r="A94" t="s">
        <v>113</v>
      </c>
      <c r="B94" s="36">
        <v>550</v>
      </c>
    </row>
    <row r="95" spans="1:2" x14ac:dyDescent="0.35">
      <c r="A95" t="s">
        <v>114</v>
      </c>
      <c r="B95" s="36">
        <v>1950</v>
      </c>
    </row>
    <row r="96" spans="1:2" x14ac:dyDescent="0.35">
      <c r="A96" t="s">
        <v>115</v>
      </c>
      <c r="B96" s="36">
        <v>825</v>
      </c>
    </row>
    <row r="97" spans="1:2" x14ac:dyDescent="0.35">
      <c r="A97" t="s">
        <v>116</v>
      </c>
      <c r="B97" s="36">
        <v>2100</v>
      </c>
    </row>
    <row r="98" spans="1:2" x14ac:dyDescent="0.35">
      <c r="A98" t="s">
        <v>117</v>
      </c>
      <c r="B98" s="36">
        <v>2100</v>
      </c>
    </row>
    <row r="99" spans="1:2" x14ac:dyDescent="0.35">
      <c r="A99" t="s">
        <v>118</v>
      </c>
      <c r="B99" s="36">
        <v>375</v>
      </c>
    </row>
    <row r="100" spans="1:2" x14ac:dyDescent="0.35">
      <c r="A100" t="s">
        <v>119</v>
      </c>
      <c r="B100" s="36">
        <v>1100</v>
      </c>
    </row>
    <row r="101" spans="1:2" x14ac:dyDescent="0.35">
      <c r="A101" t="s">
        <v>120</v>
      </c>
      <c r="B101" s="36">
        <v>1900</v>
      </c>
    </row>
    <row r="102" spans="1:2" x14ac:dyDescent="0.35">
      <c r="A102" t="s">
        <v>121</v>
      </c>
      <c r="B102" s="36">
        <v>4475</v>
      </c>
    </row>
    <row r="103" spans="1:2" x14ac:dyDescent="0.35">
      <c r="A103" t="s">
        <v>122</v>
      </c>
      <c r="B103" s="36">
        <v>325</v>
      </c>
    </row>
    <row r="104" spans="1:2" x14ac:dyDescent="0.35">
      <c r="A104" t="s">
        <v>123</v>
      </c>
      <c r="B104" s="36">
        <v>375</v>
      </c>
    </row>
    <row r="105" spans="1:2" x14ac:dyDescent="0.35">
      <c r="A105" t="s">
        <v>124</v>
      </c>
      <c r="B105" s="36">
        <v>425</v>
      </c>
    </row>
    <row r="106" spans="1:2" x14ac:dyDescent="0.35">
      <c r="A106" t="s">
        <v>125</v>
      </c>
      <c r="B106" s="36">
        <v>2150</v>
      </c>
    </row>
    <row r="107" spans="1:2" x14ac:dyDescent="0.35">
      <c r="A107" t="s">
        <v>126</v>
      </c>
      <c r="B107" s="36">
        <v>2100</v>
      </c>
    </row>
    <row r="108" spans="1:2" x14ac:dyDescent="0.35">
      <c r="A108" t="s">
        <v>127</v>
      </c>
      <c r="B108" s="36">
        <v>1700</v>
      </c>
    </row>
    <row r="109" spans="1:2" x14ac:dyDescent="0.35">
      <c r="A109" t="s">
        <v>128</v>
      </c>
      <c r="B109" s="36">
        <v>2125</v>
      </c>
    </row>
    <row r="110" spans="1:2" x14ac:dyDescent="0.35">
      <c r="A110" t="s">
        <v>129</v>
      </c>
      <c r="B110" s="36">
        <v>1650</v>
      </c>
    </row>
    <row r="111" spans="1:2" x14ac:dyDescent="0.35">
      <c r="A111" t="s">
        <v>130</v>
      </c>
      <c r="B111" s="36">
        <v>550</v>
      </c>
    </row>
    <row r="112" spans="1:2" x14ac:dyDescent="0.35">
      <c r="A112" t="s">
        <v>131</v>
      </c>
      <c r="B112" s="36">
        <v>1350</v>
      </c>
    </row>
    <row r="113" spans="1:2" x14ac:dyDescent="0.35">
      <c r="A113" t="s">
        <v>132</v>
      </c>
      <c r="B113" s="36">
        <v>1275</v>
      </c>
    </row>
    <row r="114" spans="1:2" x14ac:dyDescent="0.35">
      <c r="A114" t="s">
        <v>133</v>
      </c>
      <c r="B114" s="36">
        <v>2150</v>
      </c>
    </row>
    <row r="115" spans="1:2" x14ac:dyDescent="0.35">
      <c r="A115" t="s">
        <v>134</v>
      </c>
      <c r="B115" s="36">
        <v>700</v>
      </c>
    </row>
    <row r="116" spans="1:2" x14ac:dyDescent="0.35">
      <c r="A116" t="s">
        <v>135</v>
      </c>
      <c r="B116" s="36">
        <v>2200</v>
      </c>
    </row>
    <row r="117" spans="1:2" x14ac:dyDescent="0.35">
      <c r="A117" t="s">
        <v>136</v>
      </c>
      <c r="B117" s="36">
        <v>700</v>
      </c>
    </row>
    <row r="118" spans="1:2" x14ac:dyDescent="0.35">
      <c r="A118" t="s">
        <v>137</v>
      </c>
      <c r="B118" s="36">
        <v>425</v>
      </c>
    </row>
    <row r="119" spans="1:2" x14ac:dyDescent="0.35">
      <c r="A119" t="s">
        <v>138</v>
      </c>
      <c r="B119" s="36">
        <v>1500</v>
      </c>
    </row>
    <row r="120" spans="1:2" x14ac:dyDescent="0.35">
      <c r="A120" t="s">
        <v>139</v>
      </c>
      <c r="B120" s="36">
        <v>675</v>
      </c>
    </row>
    <row r="121" spans="1:2" x14ac:dyDescent="0.35">
      <c r="A121" t="s">
        <v>140</v>
      </c>
      <c r="B121" s="36">
        <v>1900</v>
      </c>
    </row>
    <row r="122" spans="1:2" x14ac:dyDescent="0.35">
      <c r="A122" t="s">
        <v>141</v>
      </c>
      <c r="B122" s="36">
        <v>2100</v>
      </c>
    </row>
    <row r="123" spans="1:2" x14ac:dyDescent="0.35">
      <c r="A123" t="s">
        <v>142</v>
      </c>
      <c r="B123" s="36">
        <v>1925</v>
      </c>
    </row>
    <row r="124" spans="1:2" x14ac:dyDescent="0.35">
      <c r="A124" t="s">
        <v>143</v>
      </c>
      <c r="B124" s="36">
        <v>2075</v>
      </c>
    </row>
    <row r="125" spans="1:2" x14ac:dyDescent="0.35">
      <c r="A125" t="s">
        <v>144</v>
      </c>
      <c r="B125" s="36">
        <v>3425</v>
      </c>
    </row>
    <row r="126" spans="1:2" x14ac:dyDescent="0.35">
      <c r="A126" t="s">
        <v>145</v>
      </c>
      <c r="B126" s="36">
        <v>3425</v>
      </c>
    </row>
    <row r="127" spans="1:2" x14ac:dyDescent="0.35">
      <c r="A127" t="s">
        <v>146</v>
      </c>
      <c r="B127" s="36">
        <v>2450</v>
      </c>
    </row>
    <row r="128" spans="1:2" x14ac:dyDescent="0.35">
      <c r="A128" t="s">
        <v>147</v>
      </c>
      <c r="B128" s="36">
        <v>325</v>
      </c>
    </row>
    <row r="129" spans="1:2" x14ac:dyDescent="0.35">
      <c r="A129" t="s">
        <v>148</v>
      </c>
      <c r="B129" s="36">
        <v>1925</v>
      </c>
    </row>
    <row r="130" spans="1:2" x14ac:dyDescent="0.35">
      <c r="A130" t="s">
        <v>149</v>
      </c>
      <c r="B130" s="36">
        <v>1475</v>
      </c>
    </row>
    <row r="131" spans="1:2" x14ac:dyDescent="0.35">
      <c r="A131" t="s">
        <v>150</v>
      </c>
      <c r="B131" s="36">
        <v>375</v>
      </c>
    </row>
    <row r="132" spans="1:2" x14ac:dyDescent="0.35">
      <c r="A132" t="s">
        <v>151</v>
      </c>
      <c r="B132" s="36">
        <v>1225</v>
      </c>
    </row>
    <row r="133" spans="1:2" x14ac:dyDescent="0.35">
      <c r="A133" t="s">
        <v>152</v>
      </c>
      <c r="B133" s="36">
        <v>350</v>
      </c>
    </row>
    <row r="134" spans="1:2" x14ac:dyDescent="0.35">
      <c r="A134" t="s">
        <v>153</v>
      </c>
      <c r="B134" s="36">
        <v>1450</v>
      </c>
    </row>
    <row r="135" spans="1:2" x14ac:dyDescent="0.35">
      <c r="A135" t="s">
        <v>154</v>
      </c>
      <c r="B135" s="36">
        <v>800</v>
      </c>
    </row>
    <row r="136" spans="1:2" x14ac:dyDescent="0.35">
      <c r="A136" t="s">
        <v>155</v>
      </c>
      <c r="B136" s="36">
        <v>1850</v>
      </c>
    </row>
    <row r="137" spans="1:2" x14ac:dyDescent="0.35">
      <c r="A137" t="s">
        <v>156</v>
      </c>
      <c r="B137" s="36">
        <v>3425</v>
      </c>
    </row>
    <row r="138" spans="1:2" x14ac:dyDescent="0.35">
      <c r="A138" t="s">
        <v>157</v>
      </c>
      <c r="B138" s="36">
        <v>3700</v>
      </c>
    </row>
    <row r="139" spans="1:2" x14ac:dyDescent="0.35">
      <c r="A139" t="s">
        <v>158</v>
      </c>
      <c r="B139" s="36">
        <v>2250</v>
      </c>
    </row>
    <row r="140" spans="1:2" x14ac:dyDescent="0.35">
      <c r="A140" t="s">
        <v>159</v>
      </c>
      <c r="B140" s="36">
        <v>1775</v>
      </c>
    </row>
    <row r="141" spans="1:2" x14ac:dyDescent="0.35">
      <c r="A141" t="s">
        <v>160</v>
      </c>
      <c r="B141" s="36">
        <v>325</v>
      </c>
    </row>
    <row r="142" spans="1:2" x14ac:dyDescent="0.35">
      <c r="A142" t="s">
        <v>161</v>
      </c>
      <c r="B142" s="36">
        <v>625</v>
      </c>
    </row>
    <row r="143" spans="1:2" x14ac:dyDescent="0.35">
      <c r="A143" t="s">
        <v>162</v>
      </c>
      <c r="B143" s="36">
        <v>2150</v>
      </c>
    </row>
    <row r="144" spans="1:2" x14ac:dyDescent="0.35">
      <c r="A144" t="s">
        <v>163</v>
      </c>
      <c r="B144" s="36">
        <v>1350</v>
      </c>
    </row>
    <row r="145" spans="1:2" x14ac:dyDescent="0.35">
      <c r="A145" t="s">
        <v>164</v>
      </c>
      <c r="B145" s="36">
        <v>375</v>
      </c>
    </row>
    <row r="146" spans="1:2" x14ac:dyDescent="0.35">
      <c r="A146" t="s">
        <v>165</v>
      </c>
      <c r="B146" s="36">
        <v>1000</v>
      </c>
    </row>
    <row r="147" spans="1:2" x14ac:dyDescent="0.35">
      <c r="A147" t="s">
        <v>166</v>
      </c>
      <c r="B147" s="36">
        <v>525</v>
      </c>
    </row>
    <row r="148" spans="1:2" x14ac:dyDescent="0.35">
      <c r="A148" t="s">
        <v>167</v>
      </c>
      <c r="B148" s="36">
        <v>1675</v>
      </c>
    </row>
    <row r="149" spans="1:2" x14ac:dyDescent="0.35">
      <c r="A149" t="s">
        <v>168</v>
      </c>
      <c r="B149" s="36">
        <v>3425</v>
      </c>
    </row>
    <row r="150" spans="1:2" x14ac:dyDescent="0.35">
      <c r="A150" t="s">
        <v>169</v>
      </c>
      <c r="B150" s="36">
        <v>475</v>
      </c>
    </row>
    <row r="151" spans="1:2" x14ac:dyDescent="0.35">
      <c r="A151" t="s">
        <v>170</v>
      </c>
      <c r="B151" s="36">
        <v>1750</v>
      </c>
    </row>
    <row r="152" spans="1:2" x14ac:dyDescent="0.35">
      <c r="A152" t="s">
        <v>171</v>
      </c>
      <c r="B152" s="36">
        <v>1025</v>
      </c>
    </row>
    <row r="153" spans="1:2" x14ac:dyDescent="0.35">
      <c r="A153" t="s">
        <v>172</v>
      </c>
      <c r="B153" s="36">
        <v>350</v>
      </c>
    </row>
    <row r="154" spans="1:2" x14ac:dyDescent="0.35">
      <c r="A154" t="s">
        <v>173</v>
      </c>
      <c r="B154" s="36">
        <v>475</v>
      </c>
    </row>
    <row r="155" spans="1:2" x14ac:dyDescent="0.35">
      <c r="A155" t="s">
        <v>174</v>
      </c>
      <c r="B155" s="36">
        <v>1750</v>
      </c>
    </row>
    <row r="156" spans="1:2" x14ac:dyDescent="0.35">
      <c r="A156" t="s">
        <v>175</v>
      </c>
      <c r="B156" s="36">
        <v>500</v>
      </c>
    </row>
    <row r="157" spans="1:2" x14ac:dyDescent="0.35">
      <c r="A157" t="s">
        <v>176</v>
      </c>
      <c r="B157" s="36">
        <v>2150</v>
      </c>
    </row>
    <row r="158" spans="1:2" x14ac:dyDescent="0.35">
      <c r="A158" t="s">
        <v>177</v>
      </c>
      <c r="B158" s="36">
        <v>2150</v>
      </c>
    </row>
    <row r="159" spans="1:2" x14ac:dyDescent="0.35">
      <c r="A159" t="s">
        <v>178</v>
      </c>
      <c r="B159" s="36">
        <v>1925</v>
      </c>
    </row>
    <row r="160" spans="1:2" x14ac:dyDescent="0.35">
      <c r="A160" t="s">
        <v>179</v>
      </c>
      <c r="B160" s="36">
        <v>1600</v>
      </c>
    </row>
    <row r="161" spans="1:2" x14ac:dyDescent="0.35">
      <c r="A161" t="s">
        <v>180</v>
      </c>
      <c r="B161" s="36">
        <v>375</v>
      </c>
    </row>
    <row r="162" spans="1:2" x14ac:dyDescent="0.35">
      <c r="A162" t="s">
        <v>181</v>
      </c>
      <c r="B162" s="36">
        <v>550</v>
      </c>
    </row>
    <row r="163" spans="1:2" x14ac:dyDescent="0.35">
      <c r="A163" t="s">
        <v>182</v>
      </c>
      <c r="B163" s="36">
        <v>1475</v>
      </c>
    </row>
    <row r="164" spans="1:2" x14ac:dyDescent="0.35">
      <c r="A164" t="s">
        <v>183</v>
      </c>
      <c r="B164" s="36">
        <v>525</v>
      </c>
    </row>
    <row r="165" spans="1:2" x14ac:dyDescent="0.35">
      <c r="A165" t="s">
        <v>184</v>
      </c>
      <c r="B165" s="36">
        <v>1075</v>
      </c>
    </row>
    <row r="166" spans="1:2" x14ac:dyDescent="0.35">
      <c r="A166" t="s">
        <v>185</v>
      </c>
      <c r="B166" s="36">
        <v>2125</v>
      </c>
    </row>
    <row r="167" spans="1:2" x14ac:dyDescent="0.35">
      <c r="A167" t="s">
        <v>186</v>
      </c>
      <c r="B167" s="36">
        <v>2450</v>
      </c>
    </row>
    <row r="168" spans="1:2" x14ac:dyDescent="0.35">
      <c r="A168" t="s">
        <v>187</v>
      </c>
      <c r="B168" s="36">
        <v>2450</v>
      </c>
    </row>
    <row r="169" spans="1:2" x14ac:dyDescent="0.35">
      <c r="A169" t="s">
        <v>188</v>
      </c>
      <c r="B169" s="36">
        <v>2100</v>
      </c>
    </row>
    <row r="170" spans="1:2" x14ac:dyDescent="0.35">
      <c r="A170" t="s">
        <v>189</v>
      </c>
      <c r="B170" s="36">
        <v>1275</v>
      </c>
    </row>
    <row r="171" spans="1:2" x14ac:dyDescent="0.35">
      <c r="A171" t="s">
        <v>190</v>
      </c>
      <c r="B171" s="36">
        <v>1475</v>
      </c>
    </row>
    <row r="172" spans="1:2" x14ac:dyDescent="0.35">
      <c r="A172" t="s">
        <v>191</v>
      </c>
      <c r="B172" s="36">
        <v>1825</v>
      </c>
    </row>
    <row r="173" spans="1:2" x14ac:dyDescent="0.35">
      <c r="A173" t="s">
        <v>192</v>
      </c>
      <c r="B173" s="36">
        <v>2100</v>
      </c>
    </row>
    <row r="174" spans="1:2" x14ac:dyDescent="0.35">
      <c r="A174" t="s">
        <v>193</v>
      </c>
      <c r="B174" s="36">
        <v>950</v>
      </c>
    </row>
    <row r="175" spans="1:2" x14ac:dyDescent="0.35">
      <c r="A175" t="s">
        <v>194</v>
      </c>
      <c r="B175" s="36">
        <v>1125</v>
      </c>
    </row>
    <row r="176" spans="1:2" x14ac:dyDescent="0.35">
      <c r="A176" t="s">
        <v>195</v>
      </c>
      <c r="B176" s="36">
        <v>3425</v>
      </c>
    </row>
    <row r="177" spans="1:2" x14ac:dyDescent="0.35">
      <c r="A177" t="s">
        <v>196</v>
      </c>
      <c r="B177" s="36">
        <v>1700</v>
      </c>
    </row>
    <row r="178" spans="1:2" x14ac:dyDescent="0.35">
      <c r="A178" t="s">
        <v>197</v>
      </c>
      <c r="B178" s="36">
        <v>1525</v>
      </c>
    </row>
    <row r="179" spans="1:2" x14ac:dyDescent="0.35">
      <c r="A179" t="s">
        <v>198</v>
      </c>
      <c r="B179" s="36">
        <v>1625</v>
      </c>
    </row>
    <row r="180" spans="1:2" x14ac:dyDescent="0.35">
      <c r="A180" t="s">
        <v>199</v>
      </c>
      <c r="B180" s="36">
        <v>1800</v>
      </c>
    </row>
    <row r="181" spans="1:2" x14ac:dyDescent="0.35">
      <c r="A181" t="s">
        <v>200</v>
      </c>
      <c r="B181" s="36">
        <v>3425</v>
      </c>
    </row>
    <row r="182" spans="1:2" x14ac:dyDescent="0.35">
      <c r="A182" t="s">
        <v>201</v>
      </c>
      <c r="B182" s="36">
        <v>2450</v>
      </c>
    </row>
    <row r="183" spans="1:2" x14ac:dyDescent="0.35">
      <c r="A183" t="s">
        <v>202</v>
      </c>
      <c r="B183" s="36">
        <v>1825</v>
      </c>
    </row>
    <row r="184" spans="1:2" x14ac:dyDescent="0.35">
      <c r="A184" t="s">
        <v>203</v>
      </c>
      <c r="B184" s="36">
        <v>500</v>
      </c>
    </row>
    <row r="185" spans="1:2" x14ac:dyDescent="0.35">
      <c r="A185" t="s">
        <v>204</v>
      </c>
      <c r="B185" s="36">
        <v>725</v>
      </c>
    </row>
    <row r="186" spans="1:2" x14ac:dyDescent="0.35">
      <c r="A186" t="s">
        <v>205</v>
      </c>
      <c r="B186" s="36">
        <v>725</v>
      </c>
    </row>
    <row r="187" spans="1:2" x14ac:dyDescent="0.35">
      <c r="A187" t="s">
        <v>206</v>
      </c>
      <c r="B187" s="36">
        <v>1500</v>
      </c>
    </row>
    <row r="188" spans="1:2" x14ac:dyDescent="0.35">
      <c r="A188" t="s">
        <v>207</v>
      </c>
      <c r="B188" s="36">
        <v>1425</v>
      </c>
    </row>
    <row r="189" spans="1:2" x14ac:dyDescent="0.35">
      <c r="A189" t="s">
        <v>208</v>
      </c>
      <c r="B189" s="36">
        <v>850</v>
      </c>
    </row>
    <row r="190" spans="1:2" x14ac:dyDescent="0.35">
      <c r="A190" t="s">
        <v>209</v>
      </c>
      <c r="B190" s="36">
        <v>375</v>
      </c>
    </row>
    <row r="191" spans="1:2" x14ac:dyDescent="0.35">
      <c r="A191" t="s">
        <v>210</v>
      </c>
      <c r="B191" s="36">
        <v>3500</v>
      </c>
    </row>
    <row r="192" spans="1:2" x14ac:dyDescent="0.35">
      <c r="A192" t="s">
        <v>211</v>
      </c>
      <c r="B192" s="36">
        <v>1400</v>
      </c>
    </row>
    <row r="193" spans="1:2" x14ac:dyDescent="0.35">
      <c r="A193" t="s">
        <v>212</v>
      </c>
      <c r="B193" s="36">
        <v>1875</v>
      </c>
    </row>
    <row r="194" spans="1:2" x14ac:dyDescent="0.35">
      <c r="A194" t="s">
        <v>213</v>
      </c>
      <c r="B194" s="36">
        <v>1200</v>
      </c>
    </row>
    <row r="195" spans="1:2" x14ac:dyDescent="0.35">
      <c r="A195" t="s">
        <v>214</v>
      </c>
      <c r="B195" s="36">
        <v>475</v>
      </c>
    </row>
    <row r="196" spans="1:2" x14ac:dyDescent="0.35">
      <c r="A196" t="s">
        <v>215</v>
      </c>
      <c r="B196" s="36">
        <v>1825</v>
      </c>
    </row>
    <row r="197" spans="1:2" x14ac:dyDescent="0.35">
      <c r="A197" t="s">
        <v>216</v>
      </c>
      <c r="B197" s="36">
        <v>1925</v>
      </c>
    </row>
    <row r="198" spans="1:2" x14ac:dyDescent="0.35">
      <c r="A198" t="s">
        <v>217</v>
      </c>
      <c r="B198" s="36">
        <v>1800</v>
      </c>
    </row>
    <row r="199" spans="1:2" x14ac:dyDescent="0.35">
      <c r="A199" s="37" t="s">
        <v>218</v>
      </c>
      <c r="B199" s="38">
        <v>1550</v>
      </c>
    </row>
    <row r="200" spans="1:2" x14ac:dyDescent="0.35">
      <c r="A200" t="s">
        <v>219</v>
      </c>
      <c r="B200" s="36">
        <v>850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Finanzierungsplan</vt:lpstr>
      <vt:lpstr>Länderpauschalen</vt:lpstr>
    </vt:vector>
  </TitlesOfParts>
  <Company>Universitaet Bonn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Engelmann, Brigitte</dc:creator>
  <cp:lastModifiedBy>Thees, Blanka</cp:lastModifiedBy>
  <cp:lastPrinted>2020-01-09T13:01:39Z</cp:lastPrinted>
  <dcterms:created xsi:type="dcterms:W3CDTF">2019-12-16T10:00:50Z</dcterms:created>
  <dcterms:modified xsi:type="dcterms:W3CDTF">2025-05-23T11:53:08Z</dcterms:modified>
</cp:coreProperties>
</file>